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<sst xmlns="http://schemas.openxmlformats.org/spreadsheetml/2006/main" count="108" uniqueCount="108">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</sst>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C31" zoomScale="120" zoomScaleNormal="120" workbookViewId="0">
      <selection activeCell="K67" sqref="K67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5.85546875" customWidth="1"/>
    <col min="9" max="9" width="17.42578125" customWidth="1"/>
    <col min="10" max="10" width="16.140625" customWidth="1"/>
    <col min="11" max="11" width="16.28515625" customWidth="1"/>
    <col min="12" max="12" width="14.8554687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84116000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43900329.18</v>
      </c>
      <c r="I16" s="8">
        <f t="shared" si="0"/>
        <v>44550474.630000003</v>
      </c>
      <c r="J16" s="8">
        <f t="shared" si="0"/>
        <v>75423825.969999999</v>
      </c>
      <c r="K16" s="8">
        <f t="shared" si="0"/>
        <v>44235199.110000007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386870807.80000001</v>
      </c>
    </row>
    <row r="17" spans="1:16" x14ac:dyDescent="0.25">
      <c r="A17" s="10" t="s">
        <v>21</v>
      </c>
      <c r="B17" s="42">
        <v>410707868</v>
      </c>
      <c r="C17" s="42">
        <v>77302652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3">
        <v>37473968.689999998</v>
      </c>
      <c r="I17" s="43">
        <v>37642452.810000002</v>
      </c>
      <c r="J17" s="43">
        <v>39023426.149999999</v>
      </c>
      <c r="K17" s="43">
        <v>37288124.810000002</v>
      </c>
      <c r="L17" s="12"/>
      <c r="M17" s="12"/>
      <c r="N17" s="12"/>
      <c r="O17" s="12"/>
      <c r="P17" s="9">
        <f>D17+E17+F17+G17+H17+I17+J17+K17+L17+M17+N17+O17</f>
        <v>302338182.67000002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555791.68000000005</v>
      </c>
      <c r="I18" s="43">
        <v>1254000</v>
      </c>
      <c r="J18" s="43">
        <v>30498541.170000002</v>
      </c>
      <c r="K18" s="43">
        <v>1191023.27</v>
      </c>
      <c r="L18" s="43">
        <v>0</v>
      </c>
      <c r="M18" s="12"/>
      <c r="N18" s="43">
        <v>0</v>
      </c>
      <c r="O18" s="12"/>
      <c r="P18" s="9">
        <f>D18+E18+F18+G18+H18+I18+J18+K18+L18+M18+N18+O18</f>
        <v>38542667.920000002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43">
        <v>0</v>
      </c>
      <c r="K19" s="43">
        <v>26148.83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39998.43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58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43">
        <v>5870568.8099999996</v>
      </c>
      <c r="I21" s="43">
        <v>5654021.8200000003</v>
      </c>
      <c r="J21" s="43">
        <v>5901858.6500000004</v>
      </c>
      <c r="K21" s="43">
        <v>5729902.2000000002</v>
      </c>
      <c r="L21" s="12"/>
      <c r="M21" s="12"/>
      <c r="N21" s="12"/>
      <c r="O21" s="12"/>
      <c r="P21" s="9">
        <f t="shared" si="3"/>
        <v>45949958.780000001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232127878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9958594.6700000018</v>
      </c>
      <c r="I22" s="55">
        <f t="shared" si="4"/>
        <v>71898895.459999993</v>
      </c>
      <c r="J22" s="55">
        <f t="shared" si="4"/>
        <v>4166052.56</v>
      </c>
      <c r="K22" s="55">
        <f t="shared" si="4"/>
        <v>15840953.470000001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115538583.72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43">
        <v>1299332.4099999999</v>
      </c>
      <c r="I23" s="43">
        <v>227046.99</v>
      </c>
      <c r="J23" s="43">
        <v>684752.28</v>
      </c>
      <c r="K23" s="43">
        <v>2213987.13</v>
      </c>
      <c r="L23" s="12"/>
      <c r="M23" s="12"/>
      <c r="N23" s="12"/>
      <c r="O23" s="12"/>
      <c r="P23" s="9">
        <f t="shared" si="3"/>
        <v>8887706.2400000002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363863.57</v>
      </c>
      <c r="K24" s="43">
        <v>104661.18</v>
      </c>
      <c r="L24" s="43">
        <v>0</v>
      </c>
      <c r="M24" s="43">
        <v>0</v>
      </c>
      <c r="N24" s="12"/>
      <c r="O24" s="43">
        <v>0</v>
      </c>
      <c r="P24" s="9">
        <f t="shared" si="3"/>
        <v>864218.10999999987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4">
        <v>749688.5</v>
      </c>
      <c r="I25" s="43">
        <v>677200</v>
      </c>
      <c r="J25" s="43">
        <v>1283100</v>
      </c>
      <c r="K25" s="43">
        <v>155598.48000000001</v>
      </c>
      <c r="L25" s="12"/>
      <c r="M25" s="12"/>
      <c r="N25" s="43">
        <v>0</v>
      </c>
      <c r="O25" s="12"/>
      <c r="P25" s="9">
        <f t="shared" si="3"/>
        <v>4378020.3400000008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4">
        <v>165000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165000</v>
      </c>
    </row>
    <row r="27" spans="1:16" x14ac:dyDescent="0.25">
      <c r="A27" s="10" t="s">
        <v>31</v>
      </c>
      <c r="B27" s="42">
        <v>2608000</v>
      </c>
      <c r="C27" s="45">
        <v>2492000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44">
        <v>260968.02</v>
      </c>
      <c r="I27" s="43">
        <v>0</v>
      </c>
      <c r="J27" s="43">
        <v>0</v>
      </c>
      <c r="K27" s="43">
        <v>0</v>
      </c>
      <c r="L27" s="43">
        <v>0</v>
      </c>
      <c r="M27" s="12"/>
      <c r="N27" s="43">
        <v>0</v>
      </c>
      <c r="O27" s="12"/>
      <c r="P27" s="9">
        <f t="shared" si="3"/>
        <v>1485686.42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44">
        <v>0</v>
      </c>
      <c r="I28" s="43">
        <v>0</v>
      </c>
      <c r="J28" s="43">
        <v>936647.6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1321868.53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44">
        <v>551534.93999999994</v>
      </c>
      <c r="I29" s="12">
        <v>-36351.53</v>
      </c>
      <c r="J29" s="43">
        <v>160449.10999999999</v>
      </c>
      <c r="K29" s="43">
        <v>287262.68</v>
      </c>
      <c r="L29" s="12"/>
      <c r="M29" s="12"/>
      <c r="N29" s="12"/>
      <c r="O29" s="12"/>
      <c r="P29" s="9">
        <f t="shared" si="3"/>
        <v>3305672.08</v>
      </c>
    </row>
    <row r="30" spans="1:16" ht="24" x14ac:dyDescent="0.25">
      <c r="A30" s="10" t="s">
        <v>34</v>
      </c>
      <c r="B30" s="42">
        <v>2200000</v>
      </c>
      <c r="C30" s="58">
        <v>226845878</v>
      </c>
      <c r="D30" s="43">
        <v>542573.4</v>
      </c>
      <c r="E30" s="44">
        <v>0</v>
      </c>
      <c r="F30" s="44">
        <v>1313763.6000000001</v>
      </c>
      <c r="G30" s="44">
        <v>1164000</v>
      </c>
      <c r="H30" s="44">
        <v>6694000</v>
      </c>
      <c r="I30" s="44">
        <v>71031000</v>
      </c>
      <c r="J30" s="44">
        <v>737240</v>
      </c>
      <c r="K30" s="44">
        <v>13049354</v>
      </c>
      <c r="L30" s="12"/>
      <c r="M30" s="12"/>
      <c r="N30" s="12"/>
      <c r="O30" s="12"/>
      <c r="P30" s="9">
        <f t="shared" si="3"/>
        <v>94531931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4">
        <v>238070.8</v>
      </c>
      <c r="I31" s="43">
        <v>0</v>
      </c>
      <c r="J31" s="43">
        <v>0</v>
      </c>
      <c r="K31" s="44">
        <v>30090</v>
      </c>
      <c r="L31" s="12"/>
      <c r="M31" s="12"/>
      <c r="N31" s="43">
        <v>0</v>
      </c>
      <c r="O31" s="12"/>
      <c r="P31" s="9">
        <f t="shared" si="3"/>
        <v>598481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1697000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5184921.53</v>
      </c>
      <c r="I32" s="14">
        <f t="shared" si="5"/>
        <v>2524570.33</v>
      </c>
      <c r="J32" s="14">
        <f t="shared" si="5"/>
        <v>11790211.73</v>
      </c>
      <c r="K32" s="14">
        <f t="shared" si="5"/>
        <v>725510.52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36562819.18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44">
        <v>208481.57</v>
      </c>
      <c r="I33" s="44">
        <v>262385</v>
      </c>
      <c r="J33" s="44">
        <v>113563.76</v>
      </c>
      <c r="K33" s="44">
        <v>713653.05</v>
      </c>
      <c r="L33" s="12"/>
      <c r="M33" s="12"/>
      <c r="N33" s="12"/>
      <c r="O33" s="12"/>
      <c r="P33" s="9">
        <f t="shared" si="3"/>
        <v>1826275.86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4">
        <v>136080</v>
      </c>
      <c r="I34" s="43">
        <v>0</v>
      </c>
      <c r="J34" s="43">
        <v>0</v>
      </c>
      <c r="K34" s="43">
        <v>0</v>
      </c>
      <c r="L34" s="43">
        <v>0</v>
      </c>
      <c r="M34" s="12"/>
      <c r="N34" s="43">
        <v>0</v>
      </c>
      <c r="O34" s="12"/>
      <c r="P34" s="9">
        <f t="shared" si="3"/>
        <v>136080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4">
        <v>126410.18</v>
      </c>
      <c r="K35" s="43">
        <v>0</v>
      </c>
      <c r="L35" s="12"/>
      <c r="M35" s="12"/>
      <c r="N35" s="12"/>
      <c r="O35" s="12"/>
      <c r="P35" s="9">
        <f t="shared" si="3"/>
        <v>402086.5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44">
        <v>2139750</v>
      </c>
      <c r="J36" s="44">
        <v>32218.47</v>
      </c>
      <c r="K36" s="43">
        <v>0</v>
      </c>
      <c r="L36" s="12"/>
      <c r="M36" s="12"/>
      <c r="N36" s="43">
        <v>0</v>
      </c>
      <c r="O36" s="12"/>
      <c r="P36" s="9">
        <f t="shared" si="3"/>
        <v>2464368.4700000002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1697000</v>
      </c>
      <c r="D38" s="44">
        <v>0</v>
      </c>
      <c r="E38" s="44">
        <v>0</v>
      </c>
      <c r="F38" s="44">
        <v>46020</v>
      </c>
      <c r="G38" s="44">
        <v>0</v>
      </c>
      <c r="H38" s="44">
        <v>168150</v>
      </c>
      <c r="I38" s="43">
        <v>0</v>
      </c>
      <c r="J38" s="44">
        <v>93299.65</v>
      </c>
      <c r="K38" s="43">
        <v>600.27</v>
      </c>
      <c r="L38" s="43">
        <v>0</v>
      </c>
      <c r="M38" s="12"/>
      <c r="N38" s="43">
        <v>0</v>
      </c>
      <c r="O38" s="12"/>
      <c r="P38" s="9">
        <f t="shared" si="3"/>
        <v>308069.92000000004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4">
        <v>4000000</v>
      </c>
      <c r="I39" s="44">
        <v>120750.29</v>
      </c>
      <c r="J39" s="44">
        <v>7769140.79</v>
      </c>
      <c r="K39" s="12">
        <v>407.1</v>
      </c>
      <c r="L39" s="12"/>
      <c r="M39" s="12"/>
      <c r="N39" s="12"/>
      <c r="O39" s="12"/>
      <c r="P39" s="9">
        <f t="shared" si="3"/>
        <v>25868054.100000001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44">
        <v>672209.96</v>
      </c>
      <c r="I41" s="44">
        <v>1685.04</v>
      </c>
      <c r="J41" s="44">
        <v>3655578.88</v>
      </c>
      <c r="K41" s="43">
        <v>10850.1</v>
      </c>
      <c r="L41" s="12"/>
      <c r="M41" s="12"/>
      <c r="N41" s="12"/>
      <c r="O41" s="12"/>
      <c r="P41" s="9">
        <f t="shared" si="3"/>
        <v>5556291.3300000001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36716675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135980</v>
      </c>
      <c r="I58" s="14">
        <f t="shared" si="8"/>
        <v>0</v>
      </c>
      <c r="J58" s="14">
        <f t="shared" si="8"/>
        <v>977493.17999999993</v>
      </c>
      <c r="K58" s="14">
        <f t="shared" si="8"/>
        <v>37048386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41526193.200000003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44">
        <v>0</v>
      </c>
      <c r="I59" s="44">
        <v>0</v>
      </c>
      <c r="J59" s="12">
        <v>387063.6</v>
      </c>
      <c r="K59" s="43">
        <v>0</v>
      </c>
      <c r="L59" s="43">
        <v>0</v>
      </c>
      <c r="M59" s="12"/>
      <c r="N59" s="12"/>
      <c r="O59" s="12"/>
      <c r="P59" s="9">
        <f t="shared" si="3"/>
        <v>2050397.62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111200</v>
      </c>
      <c r="I60" s="44">
        <v>0</v>
      </c>
      <c r="J60" s="43">
        <v>19927.46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131127.46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4">
        <v>24780</v>
      </c>
      <c r="I61" s="43">
        <v>0</v>
      </c>
      <c r="J61" s="44">
        <v>344588.35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369368.35</v>
      </c>
    </row>
    <row r="62" spans="1:16" ht="24" x14ac:dyDescent="0.25">
      <c r="A62" s="10" t="s">
        <v>66</v>
      </c>
      <c r="B62" s="42">
        <v>0</v>
      </c>
      <c r="C62" s="45">
        <v>36716675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12">
        <v>36357260</v>
      </c>
      <c r="L62" s="43">
        <v>0</v>
      </c>
      <c r="M62" s="43">
        <v>0</v>
      </c>
      <c r="N62" s="43">
        <v>0</v>
      </c>
      <c r="O62" s="12"/>
      <c r="P62" s="9">
        <f t="shared" si="3"/>
        <v>36357260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44">
        <v>225913.77</v>
      </c>
      <c r="K63" s="12">
        <v>441320</v>
      </c>
      <c r="L63" s="43">
        <v>0</v>
      </c>
      <c r="M63" s="12"/>
      <c r="N63" s="43">
        <v>0</v>
      </c>
      <c r="O63" s="12"/>
      <c r="P63" s="9">
        <f t="shared" si="3"/>
        <v>667233.77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12">
        <v>249806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249806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-191160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-191160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354657553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59179825.380000003</v>
      </c>
      <c r="I80" s="16">
        <f t="shared" si="12"/>
        <v>118973940.41999999</v>
      </c>
      <c r="J80" s="16">
        <f t="shared" si="12"/>
        <v>92166423.439999998</v>
      </c>
      <c r="K80" s="16">
        <f t="shared" si="12"/>
        <v>97850049.100000009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580498403.89999998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354657553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59179825.380000003</v>
      </c>
      <c r="I93" s="31">
        <f t="shared" si="16"/>
        <v>118973940.41999999</v>
      </c>
      <c r="J93" s="31">
        <f t="shared" si="16"/>
        <v>92166423.439999998</v>
      </c>
      <c r="K93" s="31">
        <f t="shared" si="16"/>
        <v>97850049.100000009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580498403.89999998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2025-06-12T17:07:05Z</cp:lastPrinted>
  <dcterms:created xsi:type="dcterms:W3CDTF">2023-02-08T18:19:49Z</dcterms:created>
  <dcterms:modified xsi:type="dcterms:W3CDTF">2025-09-25T13:24:37Z</dcterms:modified>
</cp:coreProperties>
</file>